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 การเงิน\O10 ปี 69\รายงาน\"/>
    </mc:Choice>
  </mc:AlternateContent>
  <xr:revisionPtr revIDLastSave="0" documentId="13_ncr:1_{AD3EFE9A-33FF-4EF4-B712-91ED837A225F}" xr6:coauthVersionLast="47" xr6:coauthVersionMax="47" xr10:uidLastSave="{00000000-0000-0000-0000-000000000000}"/>
  <bookViews>
    <workbookView xWindow="-120" yWindow="-120" windowWidth="24240" windowHeight="13020" xr2:uid="{A99ADD3C-9165-4D92-9D35-81A42FFAD308}"/>
  </bookViews>
  <sheets>
    <sheet name="รายงานผลการเบิกจ่าย" sheetId="1" r:id="rId1"/>
  </sheets>
  <definedNames>
    <definedName name="_xlnm.Print_Area" localSheetId="0">รายงานผลการเบิกจ่าย!$A$1:$G$52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E46" i="1"/>
  <c r="D46" i="1"/>
  <c r="F43" i="1"/>
  <c r="F39" i="1"/>
  <c r="F31" i="1"/>
  <c r="F27" i="1"/>
  <c r="F22" i="1"/>
  <c r="F17" i="1"/>
  <c r="F14" i="1"/>
  <c r="F11" i="1"/>
  <c r="F8" i="1"/>
  <c r="F46" i="1" l="1"/>
</calcChain>
</file>

<file path=xl/sharedStrings.xml><?xml version="1.0" encoding="utf-8"?>
<sst xmlns="http://schemas.openxmlformats.org/spreadsheetml/2006/main" count="81" uniqueCount="50">
  <si>
    <t>ที่</t>
  </si>
  <si>
    <t>กิจกรรม</t>
  </si>
  <si>
    <t>ดำเนินการ</t>
  </si>
  <si>
    <t>กิจกรรม การบังคับใช้กฏหมาย และบริการประชาชน</t>
  </si>
  <si>
    <t>ช่วงเทศกาลสำคัญ</t>
  </si>
  <si>
    <t>โครงการปราบปรามการค้ายาเสพติด</t>
  </si>
  <si>
    <t>ระบาดยาเสพติด</t>
  </si>
  <si>
    <t>โครงการ การบังคับใช้กฎหมาย อำนวยความยุติธรรมและบริการประชาชน</t>
  </si>
  <si>
    <t>โครงการปฏิรูประบบงานตำรวจ</t>
  </si>
  <si>
    <t>กิจกรรม การปฏิรูประบบงานสอบสวน และการบังคับใช้กฎหมาย</t>
  </si>
  <si>
    <t>โครงการ รณรงค์ป้องกัน และแก้ไขปัญหาอุบัติเหตุทางถนน</t>
  </si>
  <si>
    <t>โครงการ 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</si>
  <si>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</t>
  </si>
  <si>
    <t xml:space="preserve">กิจกรรม การบังคับใช้กฏหมาย และบริการประชาชน </t>
  </si>
  <si>
    <t>สำหรับการปฏิบัติงานชุมชนสัมพันธ์ และการมีส่วนร่วมของประชาชน</t>
  </si>
  <si>
    <t xml:space="preserve">ค่าวัสดุน้ำมันเชื้อเพลิง สำหรับจ่ายใช้ราชการประจำรถยนต์เช่า </t>
  </si>
  <si>
    <t xml:space="preserve">รถยนต์ตู้โดยสาร (ทดแทน) และรถยนต์บรรทุกอเนกประสงค์ </t>
  </si>
  <si>
    <t>และมัธยมศึกษาหรือเทียบเท่า รายการค่าใช้จ่ายโครงการการศึกษา</t>
  </si>
  <si>
    <t>เพื่อต่อต้านการใช้ยาเสพติดในเด็กนักเรียน(D.A.R.E. ประเทศไทย)</t>
  </si>
  <si>
    <t xml:space="preserve">ประสานโรงเรียน </t>
  </si>
  <si>
    <t>และมัธยมศึกษาหรือเทียบเท่า รายการค่าใช้จ่ายโครงการตำรวจ</t>
  </si>
  <si>
    <t xml:space="preserve">กิจกรรม การสกัดกั้น ปราบปราม การผลิต การค้ายาเสพติด </t>
  </si>
  <si>
    <t>กิจกรรม การปิดล้อมตรวจค้นเป้าหมายยาเสพติดเพื่อป้องกันการแพร่</t>
  </si>
  <si>
    <t xml:space="preserve">รายงานผลการใช้จ่ายงบประมาณ สถานีตำรวจภูธรหนองปรือ จังหวัดชลบุรี </t>
  </si>
  <si>
    <t>รวม</t>
  </si>
  <si>
    <t>ผลการ</t>
  </si>
  <si>
    <t>ปัญหา/อุปสรรค</t>
  </si>
  <si>
    <t>แนวทางการแก้ไข</t>
  </si>
  <si>
    <t>คิดเป็น</t>
  </si>
  <si>
    <t>ร้อยละ</t>
  </si>
  <si>
    <t>เบิกจ่าย</t>
  </si>
  <si>
    <t>งบประมาณ</t>
  </si>
  <si>
    <t>ที่ได้รับ</t>
  </si>
  <si>
    <t>ไม่มีปัญหา และอุปสรรค</t>
  </si>
  <si>
    <t>ดำเนินการเบิกจ่ายเสร็จสิ้นแล้ว</t>
  </si>
  <si>
    <t>อยู่ระหว่างดำเนินการเบิกจ่าย</t>
  </si>
  <si>
    <t>ให้เสร็จสิ้น</t>
  </si>
  <si>
    <t>ชื่อโครงการ/</t>
  </si>
  <si>
    <t>ตรวจแล้วถูกต้อง</t>
  </si>
  <si>
    <t>ผกก.สภ.หนองปรือ</t>
  </si>
  <si>
    <t>( ณัฐพล ผ่องสุขสกุล )</t>
  </si>
  <si>
    <t>โครงการดำเนินงานตำบลยั่งยืน</t>
  </si>
  <si>
    <t>เพื่อแก้ไขปัญหายาเสพติดแบบครบวงจร ตามยุทธศาสตร์ชาติ</t>
  </si>
  <si>
    <t>พ.ต.อ.</t>
  </si>
  <si>
    <t>จัดทำแล้วถูกต้อง</t>
  </si>
  <si>
    <t>( วิทยา  สายธนู )</t>
  </si>
  <si>
    <t>สว.อก.สภ.หนองปรือ</t>
  </si>
  <si>
    <t xml:space="preserve">                      พ.ต.ต.</t>
  </si>
  <si>
    <t>ประจำปีงบประมาณ พ.ศ.2569  ไตรมาส ที่ 1-2</t>
  </si>
  <si>
    <t>ข้อมูล ณ วันที่  5  พฤษภาคม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</si>
</sst>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0" xfId="0" applyFont="1"/>
    <xf numFmtId="0" fontId="3" fillId="0" borderId="0" xfId="0" applyFont="1" applyAlignment="1">
      <alignment shrinkToFit="1"/>
    </xf>
    <xf numFmtId="0" fontId="4" fillId="2" borderId="11" xfId="0" applyFont="1" applyFill="1" applyBorder="1" applyAlignment="1">
      <alignment horizontal="center"/>
    </xf>
    <xf numFmtId="0" fontId="4" fillId="2" borderId="11" xfId="0" applyFont="1" applyFill="1" applyBorder="1"/>
    <xf numFmtId="0" fontId="4" fillId="2" borderId="11" xfId="0" applyFont="1" applyFill="1" applyBorder="1" applyAlignment="1">
      <alignment shrinkToFit="1"/>
    </xf>
    <xf numFmtId="43" fontId="4" fillId="2" borderId="11" xfId="1" applyFont="1" applyFill="1" applyBorder="1"/>
    <xf numFmtId="43" fontId="4" fillId="2" borderId="11" xfId="0" applyNumberFormat="1" applyFont="1" applyFill="1" applyBorder="1"/>
    <xf numFmtId="0" fontId="4" fillId="2" borderId="11" xfId="0" applyFont="1" applyFill="1" applyBorder="1" applyAlignment="1">
      <alignment horizontal="left"/>
    </xf>
    <xf numFmtId="43" fontId="4" fillId="2" borderId="11" xfId="0" applyNumberFormat="1" applyFont="1" applyFill="1" applyBorder="1" applyAlignment="1">
      <alignment horizontal="left"/>
    </xf>
    <xf numFmtId="0" fontId="4" fillId="3" borderId="0" xfId="0" applyFont="1" applyFill="1"/>
    <xf numFmtId="43" fontId="3" fillId="0" borderId="0" xfId="1" applyFont="1"/>
    <xf numFmtId="43" fontId="4" fillId="2" borderId="11" xfId="1" applyFont="1" applyFill="1" applyBorder="1" applyAlignment="1">
      <alignment horizontal="center"/>
    </xf>
    <xf numFmtId="0" fontId="4" fillId="5" borderId="11" xfId="0" applyFont="1" applyFill="1" applyBorder="1"/>
    <xf numFmtId="43" fontId="4" fillId="5" borderId="11" xfId="0" applyNumberFormat="1" applyFont="1" applyFill="1" applyBorder="1"/>
    <xf numFmtId="43" fontId="4" fillId="5" borderId="11" xfId="1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6" borderId="11" xfId="0" applyFont="1" applyFill="1" applyBorder="1"/>
    <xf numFmtId="43" fontId="4" fillId="6" borderId="11" xfId="1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11" xfId="0" applyFont="1" applyFill="1" applyBorder="1" applyAlignment="1">
      <alignment shrinkToFit="1"/>
    </xf>
    <xf numFmtId="0" fontId="4" fillId="6" borderId="9" xfId="0" applyFont="1" applyFill="1" applyBorder="1" applyAlignment="1">
      <alignment horizontal="left"/>
    </xf>
    <xf numFmtId="43" fontId="4" fillId="6" borderId="11" xfId="1" applyFont="1" applyFill="1" applyBorder="1"/>
    <xf numFmtId="0" fontId="4" fillId="6" borderId="9" xfId="0" applyFont="1" applyFill="1" applyBorder="1" applyAlignment="1">
      <alignment horizontal="center"/>
    </xf>
    <xf numFmtId="43" fontId="4" fillId="6" borderId="9" xfId="1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 vertical="center"/>
    </xf>
    <xf numFmtId="0" fontId="4" fillId="4" borderId="11" xfId="0" applyFont="1" applyFill="1" applyBorder="1"/>
    <xf numFmtId="0" fontId="4" fillId="4" borderId="11" xfId="0" applyFont="1" applyFill="1" applyBorder="1" applyAlignment="1">
      <alignment horizontal="center"/>
    </xf>
    <xf numFmtId="43" fontId="4" fillId="4" borderId="11" xfId="1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left"/>
    </xf>
    <xf numFmtId="43" fontId="4" fillId="5" borderId="11" xfId="0" applyNumberFormat="1" applyFont="1" applyFill="1" applyBorder="1" applyAlignment="1">
      <alignment horizontal="left"/>
    </xf>
    <xf numFmtId="43" fontId="4" fillId="6" borderId="11" xfId="0" applyNumberFormat="1" applyFont="1" applyFill="1" applyBorder="1" applyAlignment="1">
      <alignment horizontal="left"/>
    </xf>
    <xf numFmtId="43" fontId="4" fillId="6" borderId="11" xfId="0" applyNumberFormat="1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/>
    </xf>
    <xf numFmtId="0" fontId="4" fillId="0" borderId="0" xfId="0" applyFont="1"/>
    <xf numFmtId="43" fontId="4" fillId="0" borderId="0" xfId="1" applyFont="1"/>
    <xf numFmtId="0" fontId="4" fillId="0" borderId="0" xfId="0" applyFont="1" applyAlignment="1">
      <alignment shrinkToFit="1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left"/>
    </xf>
    <xf numFmtId="0" fontId="4" fillId="6" borderId="8" xfId="0" applyFont="1" applyFill="1" applyBorder="1" applyAlignment="1">
      <alignment horizontal="center"/>
    </xf>
    <xf numFmtId="43" fontId="4" fillId="6" borderId="9" xfId="1" applyFont="1" applyFill="1" applyBorder="1" applyAlignment="1">
      <alignment horizontal="left"/>
    </xf>
    <xf numFmtId="43" fontId="4" fillId="6" borderId="10" xfId="1" applyFont="1" applyFill="1" applyBorder="1" applyAlignment="1">
      <alignment horizontal="center"/>
    </xf>
    <xf numFmtId="0" fontId="4" fillId="6" borderId="9" xfId="0" applyFont="1" applyFill="1" applyBorder="1" applyAlignment="1">
      <alignment horizontal="left" shrinkToFit="1"/>
    </xf>
    <xf numFmtId="0" fontId="4" fillId="6" borderId="9" xfId="0" applyFont="1" applyFill="1" applyBorder="1" applyAlignment="1">
      <alignment horizontal="center" shrinkToFit="1"/>
    </xf>
    <xf numFmtId="0" fontId="4" fillId="5" borderId="11" xfId="0" applyFont="1" applyFill="1" applyBorder="1" applyAlignment="1">
      <alignment shrinkToFit="1"/>
    </xf>
    <xf numFmtId="0" fontId="4" fillId="2" borderId="9" xfId="0" applyFont="1" applyFill="1" applyBorder="1" applyAlignment="1">
      <alignment horizontal="center" shrinkToFit="1"/>
    </xf>
    <xf numFmtId="0" fontId="4" fillId="4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1" xfId="0" applyFont="1" applyFill="1" applyBorder="1" applyAlignment="1">
      <alignment shrinkToFit="1"/>
    </xf>
    <xf numFmtId="0" fontId="4" fillId="4" borderId="8" xfId="0" applyFont="1" applyFill="1" applyBorder="1" applyAlignment="1">
      <alignment horizontal="center"/>
    </xf>
    <xf numFmtId="43" fontId="4" fillId="4" borderId="9" xfId="1" applyFont="1" applyFill="1" applyBorder="1" applyAlignment="1">
      <alignment horizontal="center"/>
    </xf>
    <xf numFmtId="43" fontId="4" fillId="4" borderId="10" xfId="1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shrinkToFit="1"/>
    </xf>
    <xf numFmtId="0" fontId="5" fillId="5" borderId="11" xfId="0" applyFont="1" applyFill="1" applyBorder="1" applyAlignment="1">
      <alignment horizontal="left"/>
    </xf>
    <xf numFmtId="43" fontId="4" fillId="5" borderId="11" xfId="1" applyFont="1" applyFill="1" applyBorder="1"/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 shrinkToFit="1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43" fontId="2" fillId="7" borderId="7" xfId="1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 shrinkToFit="1"/>
    </xf>
    <xf numFmtId="0" fontId="2" fillId="7" borderId="8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3" fontId="2" fillId="7" borderId="9" xfId="1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 shrinkToFit="1"/>
    </xf>
    <xf numFmtId="43" fontId="4" fillId="4" borderId="9" xfId="1" applyFont="1" applyFill="1" applyBorder="1" applyAlignment="1">
      <alignment horizontal="left"/>
    </xf>
    <xf numFmtId="43" fontId="4" fillId="4" borderId="11" xfId="0" applyNumberFormat="1" applyFont="1" applyFill="1" applyBorder="1" applyAlignment="1">
      <alignment horizontal="left"/>
    </xf>
    <xf numFmtId="43" fontId="4" fillId="4" borderId="11" xfId="1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shrinkToFit="1"/>
    </xf>
    <xf numFmtId="43" fontId="4" fillId="5" borderId="11" xfId="0" applyNumberFormat="1" applyFont="1" applyFill="1" applyBorder="1" applyAlignment="1">
      <alignment horizontal="left" vertical="center"/>
    </xf>
    <xf numFmtId="43" fontId="4" fillId="3" borderId="0" xfId="1" applyFont="1" applyFill="1"/>
    <xf numFmtId="0" fontId="5" fillId="8" borderId="11" xfId="0" applyFont="1" applyFill="1" applyBorder="1" applyAlignment="1">
      <alignment horizontal="center" vertical="center"/>
    </xf>
    <xf numFmtId="43" fontId="5" fillId="8" borderId="11" xfId="1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 shrinkToFit="1"/>
    </xf>
    <xf numFmtId="43" fontId="2" fillId="7" borderId="3" xfId="1" applyFont="1" applyFill="1" applyBorder="1" applyAlignment="1">
      <alignment horizontal="center" shrinkToFit="1"/>
    </xf>
    <xf numFmtId="43" fontId="2" fillId="7" borderId="7" xfId="1" applyFont="1" applyFill="1" applyBorder="1" applyAlignment="1">
      <alignment horizontal="center" shrinkToFit="1"/>
    </xf>
    <xf numFmtId="43" fontId="2" fillId="7" borderId="9" xfId="1" applyFont="1" applyFill="1" applyBorder="1" applyAlignment="1">
      <alignment horizontal="center" shrinkToFit="1"/>
    </xf>
    <xf numFmtId="2" fontId="4" fillId="6" borderId="11" xfId="0" applyNumberFormat="1" applyFont="1" applyFill="1" applyBorder="1" applyAlignment="1">
      <alignment horizontal="center"/>
    </xf>
    <xf numFmtId="2" fontId="5" fillId="8" borderId="11" xfId="0" applyNumberFormat="1" applyFont="1" applyFill="1" applyBorder="1" applyAlignment="1">
      <alignment horizontal="center" vertical="center"/>
    </xf>
    <xf numFmtId="2" fontId="4" fillId="2" borderId="11" xfId="0" applyNumberFormat="1" applyFont="1" applyFill="1" applyBorder="1" applyAlignment="1">
      <alignment horizontal="center"/>
    </xf>
    <xf numFmtId="2" fontId="4" fillId="5" borderId="11" xfId="0" applyNumberFormat="1" applyFont="1" applyFill="1" applyBorder="1" applyAlignment="1">
      <alignment horizontal="center"/>
    </xf>
    <xf numFmtId="2" fontId="4" fillId="4" borderId="11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shrinkToFit="1"/>
    </xf>
    <xf numFmtId="0" fontId="4" fillId="5" borderId="9" xfId="0" applyFont="1" applyFill="1" applyBorder="1" applyAlignment="1">
      <alignment horizontal="left" shrinkToFit="1"/>
    </xf>
    <xf numFmtId="0" fontId="4" fillId="5" borderId="9" xfId="0" applyFont="1" applyFill="1" applyBorder="1" applyAlignment="1">
      <alignment horizontal="center" shrinkToFit="1"/>
    </xf>
    <xf numFmtId="0" fontId="4" fillId="4" borderId="9" xfId="0" applyFont="1" applyFill="1" applyBorder="1" applyAlignment="1">
      <alignment horizontal="left" shrinkToFit="1"/>
    </xf>
    <xf numFmtId="0" fontId="3" fillId="4" borderId="0" xfId="0" applyFont="1" applyFill="1"/>
    <xf numFmtId="0" fontId="4" fillId="2" borderId="11" xfId="0" applyFont="1" applyFill="1" applyBorder="1" applyAlignment="1">
      <alignment horizontal="center" vertical="center"/>
    </xf>
    <xf numFmtId="0" fontId="3" fillId="2" borderId="0" xfId="0" applyFont="1" applyFill="1"/>
    <xf numFmtId="43" fontId="4" fillId="2" borderId="11" xfId="0" applyNumberFormat="1" applyFont="1" applyFill="1" applyBorder="1" applyAlignment="1">
      <alignment horizontal="left" vertical="center"/>
    </xf>
    <xf numFmtId="0" fontId="3" fillId="5" borderId="0" xfId="0" applyFont="1" applyFill="1"/>
    <xf numFmtId="0" fontId="3" fillId="6" borderId="0" xfId="0" applyFont="1" applyFill="1"/>
    <xf numFmtId="0" fontId="5" fillId="6" borderId="11" xfId="0" applyFont="1" applyFill="1" applyBorder="1" applyAlignment="1">
      <alignment horizontal="left"/>
    </xf>
    <xf numFmtId="0" fontId="4" fillId="6" borderId="11" xfId="0" applyFont="1" applyFill="1" applyBorder="1" applyAlignment="1">
      <alignment horizontal="left"/>
    </xf>
    <xf numFmtId="0" fontId="4" fillId="5" borderId="9" xfId="0" applyFont="1" applyFill="1" applyBorder="1"/>
    <xf numFmtId="43" fontId="4" fillId="5" borderId="9" xfId="0" applyNumberFormat="1" applyFont="1" applyFill="1" applyBorder="1"/>
    <xf numFmtId="43" fontId="4" fillId="5" borderId="10" xfId="1" applyFont="1" applyFill="1" applyBorder="1"/>
    <xf numFmtId="43" fontId="4" fillId="5" borderId="9" xfId="1" applyFont="1" applyFill="1" applyBorder="1"/>
    <xf numFmtId="0" fontId="4" fillId="5" borderId="9" xfId="0" applyFont="1" applyFill="1" applyBorder="1" applyAlignment="1">
      <alignment shrinkToFit="1"/>
    </xf>
    <xf numFmtId="0" fontId="4" fillId="5" borderId="4" xfId="0" applyFont="1" applyFill="1" applyBorder="1" applyAlignment="1">
      <alignment horizontal="center"/>
    </xf>
    <xf numFmtId="43" fontId="4" fillId="5" borderId="5" xfId="1" applyFont="1" applyFill="1" applyBorder="1"/>
    <xf numFmtId="43" fontId="4" fillId="2" borderId="9" xfId="1" applyFont="1" applyFill="1" applyBorder="1" applyAlignment="1">
      <alignment horizontal="left"/>
    </xf>
    <xf numFmtId="43" fontId="4" fillId="5" borderId="9" xfId="1" applyFont="1" applyFill="1" applyBorder="1" applyAlignment="1">
      <alignment horizontal="left"/>
    </xf>
    <xf numFmtId="43" fontId="4" fillId="3" borderId="0" xfId="1" applyFont="1" applyFill="1" applyAlignment="1">
      <alignment horizontal="right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171449</xdr:colOff>
      <xdr:row>48</xdr:row>
      <xdr:rowOff>26346</xdr:rowOff>
    </xdr:from>
    <xdr:to>
      <xdr:col>4</xdr:col>
      <xdr:colOff>914400</xdr:colOff>
      <xdr:row>49</xdr:row>
      <xdr:rowOff>47624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78A864C-650C-61D9-8BDC-AF26FB3A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4" y="13380396"/>
          <a:ext cx="742951" cy="440378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48</xdr:row>
      <xdr:rowOff>28575</xdr:rowOff>
    </xdr:from>
    <xdr:to>
      <xdr:col>1</xdr:col>
      <xdr:colOff>1952625</xdr:colOff>
      <xdr:row>49</xdr:row>
      <xdr:rowOff>38100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1253B1D4-307F-AF77-9D0A-A975132A5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794" y="13030200"/>
          <a:ext cx="535781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D698B-EC8A-4F55-A80C-C841D8A12E08}">
  <dimension ref="A1:G52"/>
  <sheetViews>
    <sheetView tabSelected="1" view="pageBreakPreview" zoomScaleNormal="100" zoomScaleSheetLayoutView="100" workbookViewId="0">
      <selection activeCell="C48" sqref="C48"/>
    </sheetView>
  </sheetViews>
  <sheetFormatPr defaultColWidth="9" defaultRowHeight="21" x14ac:dyDescent="0.35"/>
  <cols>
    <col min="1" max="1" width="4.75" style="1" customWidth="1"/>
    <col min="2" max="2" width="46.75" style="1" customWidth="1"/>
    <col min="3" max="3" width="22.5" style="1" customWidth="1"/>
    <col min="4" max="4" width="18.375" style="13" customWidth="1"/>
    <col min="5" max="5" width="13.125" style="13" customWidth="1"/>
    <col min="6" max="6" width="12.25" style="1" customWidth="1"/>
    <col min="7" max="7" width="24.875" style="4" customWidth="1"/>
    <col min="8" max="16384" width="9" style="1"/>
  </cols>
  <sheetData>
    <row r="1" spans="1:7" x14ac:dyDescent="0.35">
      <c r="A1" s="109" t="s">
        <v>23</v>
      </c>
      <c r="B1" s="109"/>
      <c r="C1" s="109"/>
      <c r="D1" s="109"/>
      <c r="E1" s="109"/>
      <c r="F1" s="109"/>
      <c r="G1" s="109"/>
    </row>
    <row r="2" spans="1:7" x14ac:dyDescent="0.35">
      <c r="A2" s="109" t="s">
        <v>48</v>
      </c>
      <c r="B2" s="109"/>
      <c r="C2" s="109"/>
      <c r="D2" s="109"/>
      <c r="E2" s="109"/>
      <c r="F2" s="109"/>
      <c r="G2" s="109"/>
    </row>
    <row r="3" spans="1:7" x14ac:dyDescent="0.35">
      <c r="A3" s="109" t="s">
        <v>49</v>
      </c>
      <c r="B3" s="109"/>
      <c r="C3" s="109"/>
      <c r="D3" s="109"/>
      <c r="E3" s="109"/>
      <c r="F3" s="109"/>
      <c r="G3" s="109"/>
    </row>
    <row r="4" spans="1:7" ht="18.75" customHeight="1" x14ac:dyDescent="0.35">
      <c r="A4" s="2"/>
      <c r="B4" s="3"/>
      <c r="C4" s="3"/>
    </row>
    <row r="5" spans="1:7" x14ac:dyDescent="0.35">
      <c r="A5" s="58"/>
      <c r="B5" s="59" t="s">
        <v>37</v>
      </c>
      <c r="C5" s="59" t="s">
        <v>25</v>
      </c>
      <c r="D5" s="60" t="s">
        <v>31</v>
      </c>
      <c r="E5" s="79" t="s">
        <v>25</v>
      </c>
      <c r="F5" s="60" t="s">
        <v>28</v>
      </c>
      <c r="G5" s="60" t="s">
        <v>26</v>
      </c>
    </row>
    <row r="6" spans="1:7" x14ac:dyDescent="0.35">
      <c r="A6" s="61" t="s">
        <v>0</v>
      </c>
      <c r="B6" s="62" t="s">
        <v>1</v>
      </c>
      <c r="C6" s="63" t="s">
        <v>2</v>
      </c>
      <c r="D6" s="64" t="s">
        <v>32</v>
      </c>
      <c r="E6" s="80" t="s">
        <v>30</v>
      </c>
      <c r="F6" s="64" t="s">
        <v>29</v>
      </c>
      <c r="G6" s="64" t="s">
        <v>27</v>
      </c>
    </row>
    <row r="7" spans="1:7" x14ac:dyDescent="0.35">
      <c r="A7" s="65"/>
      <c r="B7" s="66"/>
      <c r="C7" s="67"/>
      <c r="D7" s="68"/>
      <c r="E7" s="81"/>
      <c r="F7" s="68"/>
      <c r="G7" s="68"/>
    </row>
    <row r="8" spans="1:7" x14ac:dyDescent="0.35">
      <c r="A8" s="42">
        <v>1</v>
      </c>
      <c r="B8" s="23" t="s">
        <v>7</v>
      </c>
      <c r="C8" s="43" t="s">
        <v>35</v>
      </c>
      <c r="D8" s="44">
        <v>3342000</v>
      </c>
      <c r="E8" s="20">
        <v>2015554</v>
      </c>
      <c r="F8" s="82">
        <f>E8*100/D8</f>
        <v>60.309814482345899</v>
      </c>
      <c r="G8" s="45" t="s">
        <v>33</v>
      </c>
    </row>
    <row r="9" spans="1:7" x14ac:dyDescent="0.35">
      <c r="A9" s="42"/>
      <c r="B9" s="23" t="s">
        <v>3</v>
      </c>
      <c r="C9" s="43" t="s">
        <v>36</v>
      </c>
      <c r="D9" s="44"/>
      <c r="E9" s="26"/>
      <c r="F9" s="25"/>
      <c r="G9" s="46"/>
    </row>
    <row r="10" spans="1:7" x14ac:dyDescent="0.35">
      <c r="A10" s="42"/>
      <c r="B10" s="25"/>
      <c r="C10" s="26"/>
      <c r="D10" s="44"/>
      <c r="E10" s="26"/>
      <c r="F10" s="25"/>
      <c r="G10" s="46"/>
    </row>
    <row r="11" spans="1:7" s="91" customFormat="1" x14ac:dyDescent="0.35">
      <c r="A11" s="52">
        <v>2</v>
      </c>
      <c r="B11" s="50" t="s">
        <v>8</v>
      </c>
      <c r="C11" s="69" t="s">
        <v>35</v>
      </c>
      <c r="D11" s="54">
        <v>301000</v>
      </c>
      <c r="E11" s="30">
        <v>210915</v>
      </c>
      <c r="F11" s="86">
        <f>E11*100/D11</f>
        <v>70.071428571428569</v>
      </c>
      <c r="G11" s="90" t="s">
        <v>33</v>
      </c>
    </row>
    <row r="12" spans="1:7" s="91" customFormat="1" x14ac:dyDescent="0.35">
      <c r="A12" s="52"/>
      <c r="B12" s="50" t="s">
        <v>9</v>
      </c>
      <c r="C12" s="69" t="s">
        <v>36</v>
      </c>
      <c r="D12" s="54"/>
      <c r="E12" s="53"/>
      <c r="F12" s="49"/>
      <c r="G12" s="55"/>
    </row>
    <row r="13" spans="1:7" s="91" customFormat="1" x14ac:dyDescent="0.35">
      <c r="A13" s="52"/>
      <c r="B13" s="49"/>
      <c r="C13" s="53"/>
      <c r="D13" s="54"/>
      <c r="E13" s="53"/>
      <c r="F13" s="49"/>
      <c r="G13" s="55"/>
    </row>
    <row r="14" spans="1:7" s="95" customFormat="1" x14ac:dyDescent="0.35">
      <c r="A14" s="31">
        <v>3</v>
      </c>
      <c r="B14" s="15" t="s">
        <v>10</v>
      </c>
      <c r="C14" s="33" t="s">
        <v>34</v>
      </c>
      <c r="D14" s="17">
        <v>42000</v>
      </c>
      <c r="E14" s="17">
        <v>42000</v>
      </c>
      <c r="F14" s="85">
        <f>E14*100/D14</f>
        <v>100</v>
      </c>
      <c r="G14" s="88" t="s">
        <v>33</v>
      </c>
    </row>
    <row r="15" spans="1:7" s="95" customFormat="1" x14ac:dyDescent="0.35">
      <c r="A15" s="31"/>
      <c r="B15" s="15" t="s">
        <v>4</v>
      </c>
      <c r="C15" s="74"/>
      <c r="D15" s="17"/>
      <c r="E15" s="17"/>
      <c r="F15" s="18"/>
      <c r="G15" s="89"/>
    </row>
    <row r="16" spans="1:7" s="95" customFormat="1" x14ac:dyDescent="0.35">
      <c r="A16" s="18"/>
      <c r="B16" s="15"/>
      <c r="C16" s="33"/>
      <c r="D16" s="57"/>
      <c r="E16" s="57"/>
      <c r="F16" s="15"/>
      <c r="G16" s="89"/>
    </row>
    <row r="17" spans="1:7" s="93" customFormat="1" x14ac:dyDescent="0.35">
      <c r="A17" s="5">
        <v>4</v>
      </c>
      <c r="B17" s="6" t="s">
        <v>11</v>
      </c>
      <c r="C17" s="11" t="s">
        <v>34</v>
      </c>
      <c r="D17" s="14">
        <v>81900</v>
      </c>
      <c r="E17" s="14">
        <v>81900</v>
      </c>
      <c r="F17" s="84">
        <f>E17*100/D17</f>
        <v>100</v>
      </c>
      <c r="G17" s="87" t="s">
        <v>33</v>
      </c>
    </row>
    <row r="18" spans="1:7" s="93" customFormat="1" x14ac:dyDescent="0.35">
      <c r="A18" s="36"/>
      <c r="B18" s="10" t="s">
        <v>12</v>
      </c>
      <c r="C18" s="9"/>
      <c r="D18" s="8"/>
      <c r="E18" s="8"/>
      <c r="F18" s="6"/>
      <c r="G18" s="48"/>
    </row>
    <row r="19" spans="1:7" s="93" customFormat="1" x14ac:dyDescent="0.35">
      <c r="A19" s="5"/>
      <c r="B19" s="6" t="s">
        <v>17</v>
      </c>
      <c r="C19" s="11"/>
      <c r="D19" s="8"/>
      <c r="E19" s="8"/>
      <c r="F19" s="6"/>
      <c r="G19" s="48"/>
    </row>
    <row r="20" spans="1:7" s="93" customFormat="1" x14ac:dyDescent="0.35">
      <c r="A20" s="5"/>
      <c r="B20" s="6" t="s">
        <v>18</v>
      </c>
      <c r="C20" s="11"/>
      <c r="D20" s="8"/>
      <c r="E20" s="8"/>
      <c r="F20" s="6"/>
      <c r="G20" s="7"/>
    </row>
    <row r="21" spans="1:7" s="93" customFormat="1" x14ac:dyDescent="0.35">
      <c r="A21" s="5"/>
      <c r="B21" s="6"/>
      <c r="C21" s="11"/>
      <c r="D21" s="8"/>
      <c r="E21" s="8"/>
      <c r="F21" s="6"/>
      <c r="G21" s="7"/>
    </row>
    <row r="22" spans="1:7" s="96" customFormat="1" x14ac:dyDescent="0.35">
      <c r="A22" s="21">
        <v>5</v>
      </c>
      <c r="B22" s="19" t="s">
        <v>11</v>
      </c>
      <c r="C22" s="43" t="s">
        <v>35</v>
      </c>
      <c r="D22" s="20">
        <v>3285</v>
      </c>
      <c r="E22" s="20">
        <v>2090</v>
      </c>
      <c r="F22" s="82">
        <f>E22*100/D22</f>
        <v>63.622526636225267</v>
      </c>
      <c r="G22" s="45" t="s">
        <v>33</v>
      </c>
    </row>
    <row r="23" spans="1:7" s="96" customFormat="1" x14ac:dyDescent="0.35">
      <c r="A23" s="97"/>
      <c r="B23" s="98" t="s">
        <v>12</v>
      </c>
      <c r="C23" s="43" t="s">
        <v>36</v>
      </c>
      <c r="D23" s="24"/>
      <c r="E23" s="24"/>
      <c r="F23" s="19"/>
      <c r="G23" s="46"/>
    </row>
    <row r="24" spans="1:7" s="96" customFormat="1" x14ac:dyDescent="0.35">
      <c r="A24" s="21"/>
      <c r="B24" s="19" t="s">
        <v>20</v>
      </c>
      <c r="C24" s="34"/>
      <c r="D24" s="24"/>
      <c r="E24" s="24"/>
      <c r="F24" s="19"/>
      <c r="G24" s="46"/>
    </row>
    <row r="25" spans="1:7" s="96" customFormat="1" x14ac:dyDescent="0.35">
      <c r="A25" s="21"/>
      <c r="B25" s="19" t="s">
        <v>19</v>
      </c>
      <c r="C25" s="34"/>
      <c r="D25" s="24"/>
      <c r="E25" s="24"/>
      <c r="F25" s="19"/>
      <c r="G25" s="22"/>
    </row>
    <row r="26" spans="1:7" s="96" customFormat="1" x14ac:dyDescent="0.35">
      <c r="A26" s="21"/>
      <c r="B26" s="19"/>
      <c r="C26" s="34"/>
      <c r="D26" s="24"/>
      <c r="E26" s="24"/>
      <c r="F26" s="19"/>
      <c r="G26" s="22"/>
    </row>
    <row r="27" spans="1:7" x14ac:dyDescent="0.35">
      <c r="A27" s="52">
        <v>6</v>
      </c>
      <c r="B27" s="50" t="s">
        <v>7</v>
      </c>
      <c r="C27" s="69" t="s">
        <v>35</v>
      </c>
      <c r="D27" s="54">
        <v>92750</v>
      </c>
      <c r="E27" s="30">
        <v>41000</v>
      </c>
      <c r="F27" s="86">
        <f>E27*100/D27</f>
        <v>44.204851752021561</v>
      </c>
      <c r="G27" s="90" t="s">
        <v>33</v>
      </c>
    </row>
    <row r="28" spans="1:7" x14ac:dyDescent="0.35">
      <c r="A28" s="52"/>
      <c r="B28" s="50" t="s">
        <v>13</v>
      </c>
      <c r="C28" s="69" t="s">
        <v>36</v>
      </c>
      <c r="D28" s="54"/>
      <c r="E28" s="53"/>
      <c r="F28" s="49"/>
      <c r="G28" s="55"/>
    </row>
    <row r="29" spans="1:7" x14ac:dyDescent="0.35">
      <c r="A29" s="52"/>
      <c r="B29" s="50" t="s">
        <v>14</v>
      </c>
      <c r="C29" s="69"/>
      <c r="D29" s="54"/>
      <c r="E29" s="53"/>
      <c r="F29" s="49"/>
      <c r="G29" s="55"/>
    </row>
    <row r="30" spans="1:7" x14ac:dyDescent="0.35">
      <c r="A30" s="29"/>
      <c r="B30" s="28"/>
      <c r="C30" s="70"/>
      <c r="D30" s="71"/>
      <c r="E30" s="71"/>
      <c r="F30" s="28"/>
      <c r="G30" s="51"/>
    </row>
    <row r="31" spans="1:7" s="95" customFormat="1" x14ac:dyDescent="0.35">
      <c r="A31" s="40">
        <v>7</v>
      </c>
      <c r="B31" s="41" t="s">
        <v>7</v>
      </c>
      <c r="C31" s="107" t="s">
        <v>35</v>
      </c>
      <c r="D31" s="17">
        <v>48000</v>
      </c>
      <c r="E31" s="17">
        <v>24000</v>
      </c>
      <c r="F31" s="85">
        <f>E31*100/D31</f>
        <v>50</v>
      </c>
      <c r="G31" s="88" t="s">
        <v>33</v>
      </c>
    </row>
    <row r="32" spans="1:7" s="95" customFormat="1" x14ac:dyDescent="0.35">
      <c r="A32" s="40"/>
      <c r="B32" s="41" t="s">
        <v>13</v>
      </c>
      <c r="C32" s="107" t="s">
        <v>36</v>
      </c>
      <c r="D32" s="57"/>
      <c r="E32" s="57"/>
      <c r="F32" s="15"/>
      <c r="G32" s="89"/>
    </row>
    <row r="33" spans="1:7" s="95" customFormat="1" x14ac:dyDescent="0.35">
      <c r="A33" s="40"/>
      <c r="B33" s="41" t="s">
        <v>15</v>
      </c>
      <c r="C33" s="33"/>
      <c r="D33" s="57"/>
      <c r="E33" s="57"/>
      <c r="F33" s="15"/>
      <c r="G33" s="89"/>
    </row>
    <row r="34" spans="1:7" s="95" customFormat="1" x14ac:dyDescent="0.35">
      <c r="A34" s="40"/>
      <c r="B34" s="99" t="s">
        <v>16</v>
      </c>
      <c r="C34" s="100"/>
      <c r="D34" s="101"/>
      <c r="E34" s="102"/>
      <c r="F34" s="99"/>
      <c r="G34" s="103"/>
    </row>
    <row r="35" spans="1:7" s="95" customFormat="1" x14ac:dyDescent="0.35">
      <c r="A35" s="104"/>
      <c r="B35" s="15"/>
      <c r="C35" s="16"/>
      <c r="D35" s="105"/>
      <c r="E35" s="57"/>
      <c r="F35" s="15"/>
      <c r="G35" s="47"/>
    </row>
    <row r="36" spans="1:7" s="93" customFormat="1" x14ac:dyDescent="0.35">
      <c r="A36" s="5">
        <v>8</v>
      </c>
      <c r="B36" s="6" t="s">
        <v>41</v>
      </c>
      <c r="C36" s="106" t="s">
        <v>35</v>
      </c>
      <c r="D36" s="14">
        <v>78500</v>
      </c>
      <c r="E36" s="14">
        <v>37500</v>
      </c>
      <c r="F36" s="84">
        <f>E36*100/D36</f>
        <v>47.770700636942678</v>
      </c>
      <c r="G36" s="87" t="s">
        <v>33</v>
      </c>
    </row>
    <row r="37" spans="1:7" s="93" customFormat="1" x14ac:dyDescent="0.35">
      <c r="A37" s="92"/>
      <c r="B37" s="6" t="s">
        <v>42</v>
      </c>
      <c r="C37" s="106" t="s">
        <v>36</v>
      </c>
      <c r="D37" s="14"/>
      <c r="E37" s="8"/>
      <c r="F37" s="6"/>
      <c r="G37" s="48"/>
    </row>
    <row r="38" spans="1:7" s="93" customFormat="1" x14ac:dyDescent="0.35">
      <c r="A38" s="92"/>
      <c r="B38" s="6"/>
      <c r="C38" s="94"/>
      <c r="D38" s="14"/>
      <c r="E38" s="14"/>
      <c r="F38" s="5"/>
      <c r="G38" s="48"/>
    </row>
    <row r="39" spans="1:7" s="96" customFormat="1" x14ac:dyDescent="0.35">
      <c r="A39" s="21">
        <v>9</v>
      </c>
      <c r="B39" s="19" t="s">
        <v>5</v>
      </c>
      <c r="C39" s="43" t="s">
        <v>35</v>
      </c>
      <c r="D39" s="20">
        <v>20000</v>
      </c>
      <c r="E39" s="20">
        <v>10000</v>
      </c>
      <c r="F39" s="82">
        <f>E39*100/D39</f>
        <v>50</v>
      </c>
      <c r="G39" s="45" t="s">
        <v>33</v>
      </c>
    </row>
    <row r="40" spans="1:7" s="96" customFormat="1" x14ac:dyDescent="0.35">
      <c r="A40" s="27"/>
      <c r="B40" s="19" t="s">
        <v>22</v>
      </c>
      <c r="C40" s="43" t="s">
        <v>36</v>
      </c>
      <c r="D40" s="20"/>
      <c r="E40" s="24"/>
      <c r="F40" s="19"/>
      <c r="G40" s="46"/>
    </row>
    <row r="41" spans="1:7" s="96" customFormat="1" x14ac:dyDescent="0.35">
      <c r="A41" s="27"/>
      <c r="B41" s="19" t="s">
        <v>6</v>
      </c>
      <c r="C41" s="35"/>
      <c r="D41" s="20"/>
      <c r="E41" s="20"/>
      <c r="F41" s="21"/>
      <c r="G41" s="46"/>
    </row>
    <row r="42" spans="1:7" s="96" customFormat="1" x14ac:dyDescent="0.35">
      <c r="A42" s="21"/>
      <c r="B42" s="19"/>
      <c r="C42" s="34"/>
      <c r="D42" s="24"/>
      <c r="E42" s="24"/>
      <c r="F42" s="19"/>
      <c r="G42" s="22"/>
    </row>
    <row r="43" spans="1:7" s="95" customFormat="1" x14ac:dyDescent="0.35">
      <c r="A43" s="18">
        <v>10</v>
      </c>
      <c r="B43" s="15" t="s">
        <v>5</v>
      </c>
      <c r="C43" s="107" t="s">
        <v>35</v>
      </c>
      <c r="D43" s="17">
        <v>48000</v>
      </c>
      <c r="E43" s="17">
        <v>24000</v>
      </c>
      <c r="F43" s="85">
        <f>E43*100/D43</f>
        <v>50</v>
      </c>
      <c r="G43" s="88" t="s">
        <v>33</v>
      </c>
    </row>
    <row r="44" spans="1:7" s="95" customFormat="1" x14ac:dyDescent="0.35">
      <c r="A44" s="18"/>
      <c r="B44" s="15" t="s">
        <v>21</v>
      </c>
      <c r="C44" s="107" t="s">
        <v>36</v>
      </c>
      <c r="D44" s="57"/>
      <c r="E44" s="57"/>
      <c r="F44" s="15"/>
      <c r="G44" s="89"/>
    </row>
    <row r="45" spans="1:7" s="95" customFormat="1" x14ac:dyDescent="0.35">
      <c r="A45" s="56"/>
      <c r="B45" s="32"/>
      <c r="C45" s="33"/>
      <c r="D45" s="57"/>
      <c r="E45" s="57"/>
      <c r="F45" s="15"/>
      <c r="G45" s="89"/>
    </row>
    <row r="46" spans="1:7" ht="43.5" customHeight="1" x14ac:dyDescent="0.35">
      <c r="A46" s="76"/>
      <c r="B46" s="76" t="s">
        <v>24</v>
      </c>
      <c r="C46" s="76"/>
      <c r="D46" s="77">
        <f>SUM(D8:D45)</f>
        <v>4057435</v>
      </c>
      <c r="E46" s="77">
        <f>SUM(E8:E45)</f>
        <v>2488959</v>
      </c>
      <c r="F46" s="83">
        <f>E46*100/D46</f>
        <v>61.343163846124462</v>
      </c>
      <c r="G46" s="78"/>
    </row>
    <row r="47" spans="1:7" ht="16.5" customHeight="1" x14ac:dyDescent="0.35">
      <c r="A47" s="12"/>
      <c r="B47" s="12"/>
      <c r="C47" s="12"/>
      <c r="D47" s="75"/>
      <c r="E47" s="75"/>
      <c r="F47" s="12"/>
      <c r="G47" s="73"/>
    </row>
    <row r="48" spans="1:7" x14ac:dyDescent="0.35">
      <c r="A48" s="12"/>
      <c r="B48" s="72" t="s">
        <v>44</v>
      </c>
      <c r="C48" s="72"/>
      <c r="D48" s="75"/>
      <c r="E48" s="72" t="s">
        <v>38</v>
      </c>
      <c r="F48" s="12"/>
      <c r="G48" s="73"/>
    </row>
    <row r="49" spans="1:7" ht="33" customHeight="1" x14ac:dyDescent="0.35">
      <c r="A49" s="12"/>
      <c r="B49" s="12" t="s">
        <v>47</v>
      </c>
      <c r="C49" s="12"/>
      <c r="D49" s="108" t="s">
        <v>43</v>
      </c>
      <c r="E49" s="75"/>
      <c r="F49" s="12"/>
      <c r="G49" s="73"/>
    </row>
    <row r="50" spans="1:7" x14ac:dyDescent="0.35">
      <c r="A50" s="12"/>
      <c r="B50" s="72" t="s">
        <v>45</v>
      </c>
      <c r="C50" s="72"/>
      <c r="D50" s="75"/>
      <c r="E50" s="72" t="s">
        <v>40</v>
      </c>
      <c r="F50" s="12"/>
      <c r="G50" s="73"/>
    </row>
    <row r="51" spans="1:7" x14ac:dyDescent="0.35">
      <c r="A51" s="12"/>
      <c r="B51" s="72" t="s">
        <v>46</v>
      </c>
      <c r="C51" s="72"/>
      <c r="D51" s="75"/>
      <c r="E51" s="72" t="s">
        <v>39</v>
      </c>
      <c r="F51" s="12"/>
      <c r="G51" s="73"/>
    </row>
    <row r="52" spans="1:7" x14ac:dyDescent="0.35">
      <c r="A52" s="37"/>
      <c r="B52" s="37"/>
      <c r="C52" s="37"/>
      <c r="D52" s="38"/>
      <c r="E52" s="38"/>
      <c r="F52" s="37"/>
      <c r="G52" s="39"/>
    </row>
  </sheetData>
  <mergeCells count="3">
    <mergeCell ref="A1:G1"/>
    <mergeCell ref="A2:G2"/>
    <mergeCell ref="A3:G3"/>
  </mergeCells>
  <pageMargins left="0.23622047244094491" right="3.937007874015748E-2" top="0.55118110236220474" bottom="0.35433070866141736" header="0.31496062992125984" footer="0.11811023622047245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รายงานผลการเบิกจ่าย</vt:lpstr>
      <vt:lpstr>รายงานผลการเบิกจ่าย!Print_Area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2026-05-08T09:11:56Z</cp:lastPrinted>
  <dcterms:created xsi:type="dcterms:W3CDTF">2023-05-30T14:10:06Z</dcterms:created>
  <dcterms:modified xsi:type="dcterms:W3CDTF">2026-05-12T04:30:49Z</dcterms:modified>
</cp:coreProperties>
</file>